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OMUNITAT VALENCIANA\ALICANTE\"/>
    </mc:Choice>
  </mc:AlternateContent>
  <xr:revisionPtr revIDLastSave="0" documentId="8_{053D44FB-B578-4CA7-AEDB-06B69539F76E}" xr6:coauthVersionLast="47" xr6:coauthVersionMax="47" xr10:uidLastSave="{00000000-0000-0000-0000-000000000000}"/>
  <bookViews>
    <workbookView xWindow="-28920" yWindow="780" windowWidth="29040" windowHeight="15720" xr2:uid="{69F1F237-6B70-452F-BCA9-1E924DF6D3BF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<sst xmlns="http://schemas.openxmlformats.org/spreadsheetml/2006/main" count="378" uniqueCount="318">
  <si>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</si>
  <si>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</si>
  <si>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</si>
  <si>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</si>
  <si>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</si>
  <si>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</si>
  <si>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</si>
  <si>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</si>
  <si>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</si>
  <si>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</si>
  <si>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</si>
  <si>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</si>
  <si>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</si>
  <si>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</si>
  <si>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ALICANTE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</si>
  <si>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</si>
  <si>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</si>
  <si>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</si>
  <si>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</si>
  <si>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</si>
  <si>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</si>
  <si>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</si>
  <si>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</si>
  <si>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</si>
  <si>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</si>
  <si>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</si>
  <si>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</si>
  <si>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</si>
  <si>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Agost</t>
  </si>
  <si>
    <t>Agres</t>
  </si>
  <si>
    <t>Aigües</t>
  </si>
  <si>
    <t>Albatera</t>
  </si>
  <si>
    <t>Alcalalí</t>
  </si>
  <si>
    <t>Alcoleja</t>
  </si>
  <si>
    <t>Alcosser</t>
  </si>
  <si>
    <t>Alcoy/Alcoi</t>
  </si>
  <si>
    <t>Alfafara</t>
  </si>
  <si>
    <t>Alfàs del Pi, l'</t>
  </si>
  <si>
    <t>Algorfa</t>
  </si>
  <si>
    <t>Algueña</t>
  </si>
  <si>
    <t>Alicante/Alacant</t>
  </si>
  <si>
    <t>Almoradí</t>
  </si>
  <si>
    <t>Almudaina</t>
  </si>
  <si>
    <t>Alqueria d'Asnar, l'</t>
  </si>
  <si>
    <t>Altea</t>
  </si>
  <si>
    <t>Aspe</t>
  </si>
  <si>
    <t>Atzúbia, l'</t>
  </si>
  <si>
    <t>Balones</t>
  </si>
  <si>
    <t>Banyeres de Mariola</t>
  </si>
  <si>
    <t>Benasau</t>
  </si>
  <si>
    <t>Beneixama</t>
  </si>
  <si>
    <t>Benejúzar</t>
  </si>
  <si>
    <t>Benferri</t>
  </si>
  <si>
    <t>Beniarbeig</t>
  </si>
  <si>
    <t>Beniardá</t>
  </si>
  <si>
    <t>Beniarrés</t>
  </si>
  <si>
    <t>Benidoleig</t>
  </si>
  <si>
    <t>Benidorm</t>
  </si>
  <si>
    <t>Benifallim</t>
  </si>
  <si>
    <t>Benifato</t>
  </si>
  <si>
    <t>Benigembla</t>
  </si>
  <si>
    <t>Benijófar</t>
  </si>
  <si>
    <t>Benilloba</t>
  </si>
  <si>
    <t>Benillup</t>
  </si>
  <si>
    <t>Benimantell</t>
  </si>
  <si>
    <t>Benimarfull</t>
  </si>
  <si>
    <t>Benimassot</t>
  </si>
  <si>
    <t>Benimeli</t>
  </si>
  <si>
    <t>Benissa</t>
  </si>
  <si>
    <t>Benitachell/Poble Nou de Benitatxell, el</t>
  </si>
  <si>
    <t>Biar</t>
  </si>
  <si>
    <t>Bigastro</t>
  </si>
  <si>
    <t>Bolulla</t>
  </si>
  <si>
    <t>Busot</t>
  </si>
  <si>
    <t>Callosa de Segura</t>
  </si>
  <si>
    <t>Callosa d'en Sarrià</t>
  </si>
  <si>
    <t>Calp</t>
  </si>
  <si>
    <t>Campello, el</t>
  </si>
  <si>
    <t>Campo de Mirra/Camp de Mirra, el</t>
  </si>
  <si>
    <t>Cañada</t>
  </si>
  <si>
    <t>Castalla</t>
  </si>
  <si>
    <t>Castell de Castells</t>
  </si>
  <si>
    <t>Castell de Guadalest, el</t>
  </si>
  <si>
    <t>Catral</t>
  </si>
  <si>
    <t>Cocentaina</t>
  </si>
  <si>
    <t>Confrides</t>
  </si>
  <si>
    <t>Cox</t>
  </si>
  <si>
    <t>Crevillent</t>
  </si>
  <si>
    <t>Daya Nueva</t>
  </si>
  <si>
    <t>Daya Vieja</t>
  </si>
  <si>
    <t>Dénia</t>
  </si>
  <si>
    <t>Dolores</t>
  </si>
  <si>
    <t>Elche/Elx</t>
  </si>
  <si>
    <t>Elda</t>
  </si>
  <si>
    <t>Fageca</t>
  </si>
  <si>
    <t>Famorca</t>
  </si>
  <si>
    <t>Finestrat</t>
  </si>
  <si>
    <t>Fondó de les Neus, el/Hondón de las Nieves</t>
  </si>
  <si>
    <t>Formentera del Segura</t>
  </si>
  <si>
    <t>Gaianes</t>
  </si>
  <si>
    <t>Gata de Gorgos</t>
  </si>
  <si>
    <t>Gorga</t>
  </si>
  <si>
    <t>Granja de Rocamora</t>
  </si>
  <si>
    <t>Guardamar del Segura</t>
  </si>
  <si>
    <t>Hondón de los Frailes</t>
  </si>
  <si>
    <t>Ibi</t>
  </si>
  <si>
    <t>Jacarilla</t>
  </si>
  <si>
    <t>Jávea/Xàbia</t>
  </si>
  <si>
    <t>Jijona/Xixona</t>
  </si>
  <si>
    <t>Llíber</t>
  </si>
  <si>
    <t>Lorcha/Orxa, l'</t>
  </si>
  <si>
    <t>Millena</t>
  </si>
  <si>
    <t>Monforte del Cid</t>
  </si>
  <si>
    <t>Monóvar/Monòver</t>
  </si>
  <si>
    <t>Montesinos, Los</t>
  </si>
  <si>
    <t>Murla</t>
  </si>
  <si>
    <t>Muro de Alcoy</t>
  </si>
  <si>
    <t>Mutxamel</t>
  </si>
  <si>
    <t>Novelda</t>
  </si>
  <si>
    <t>Nucia, la</t>
  </si>
  <si>
    <t>Ondara</t>
  </si>
  <si>
    <t>Onil</t>
  </si>
  <si>
    <t>Orba</t>
  </si>
  <si>
    <t>Orihuela</t>
  </si>
  <si>
    <t>Orxeta</t>
  </si>
  <si>
    <t>Parcent</t>
  </si>
  <si>
    <t>Pedreguer</t>
  </si>
  <si>
    <t>Pego</t>
  </si>
  <si>
    <t>Penàguila</t>
  </si>
  <si>
    <t>Petrer</t>
  </si>
  <si>
    <t>Pilar de la Horadada</t>
  </si>
  <si>
    <t>Pinós, el/Pinoso</t>
  </si>
  <si>
    <t>Planes</t>
  </si>
  <si>
    <t>Poblets, els</t>
  </si>
  <si>
    <t>Polop</t>
  </si>
  <si>
    <t>Quatretondeta</t>
  </si>
  <si>
    <t>Rafal</t>
  </si>
  <si>
    <t>Ràfol d'Almúnia, el</t>
  </si>
  <si>
    <t>Redován</t>
  </si>
  <si>
    <t>Relleu</t>
  </si>
  <si>
    <t>Rojales</t>
  </si>
  <si>
    <t>Romana, la</t>
  </si>
  <si>
    <t>Sagra</t>
  </si>
  <si>
    <t>Salinas</t>
  </si>
  <si>
    <t>San Fulgencio</t>
  </si>
  <si>
    <t>San Isidro</t>
  </si>
  <si>
    <t>San Miguel de Salinas</t>
  </si>
  <si>
    <t>San Vicente del Raspeig/Sant Vicent del Raspeig</t>
  </si>
  <si>
    <t>Sanet y Negrals</t>
  </si>
  <si>
    <t>Sant Joan d'Alacant</t>
  </si>
  <si>
    <t>Santa Pola</t>
  </si>
  <si>
    <t>Sax</t>
  </si>
  <si>
    <t>Sella</t>
  </si>
  <si>
    <t>Senija</t>
  </si>
  <si>
    <t>Tàrbena</t>
  </si>
  <si>
    <t>Teulada</t>
  </si>
  <si>
    <t>Tibi</t>
  </si>
  <si>
    <t>Tollos</t>
  </si>
  <si>
    <t>Tormos</t>
  </si>
  <si>
    <t>Torremanzanas/Torre de les Maçanes, la</t>
  </si>
  <si>
    <t>Torrevieja</t>
  </si>
  <si>
    <t>Vall d'Alcalà, la</t>
  </si>
  <si>
    <t>Vall de Gallinera, la</t>
  </si>
  <si>
    <t>Vall de Laguar, la</t>
  </si>
  <si>
    <t>Vall d'Ebo, la</t>
  </si>
  <si>
    <t>Verger, el</t>
  </si>
  <si>
    <t>Villajoyosa/Vila Joiosa, la</t>
  </si>
  <si>
    <t>Villena</t>
  </si>
  <si>
    <t>Xaló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</si>
  <si>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</si>
  <si>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</si>
  <si>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</si>
  <si>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</si>
  <si>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</si>
  <si>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</si>
  <si>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</si>
  <si>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</si>
  <si>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</si>
  <si>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</si>
  <si>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</si>
  <si>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</si>
  <si>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</si>
  <si>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</si>
  <si>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</si>
  <si>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</si>
  <si>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</si>
  <si>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</si>
  <si>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</si>
  <si>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</si>
  <si>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</si>
  <si>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2024</t>
  </si>
  <si>
    <t>Total Población:</t>
  </si>
  <si>
    <t>Reino Unido</t>
  </si>
  <si>
    <t>Marruecos</t>
  </si>
  <si>
    <t>Colombia</t>
  </si>
  <si>
    <t>Ucrania</t>
  </si>
  <si>
    <t>Rumania</t>
  </si>
  <si>
    <t>Rusia</t>
  </si>
  <si>
    <t>Argelia</t>
  </si>
  <si>
    <t>Paises Bajos</t>
  </si>
  <si>
    <t>Italia</t>
  </si>
  <si>
    <t>Alemania</t>
  </si>
  <si>
    <t>Bélgica</t>
  </si>
  <si>
    <t>Otros paises de Europa</t>
  </si>
  <si>
    <t>Venezuela</t>
  </si>
  <si>
    <t>Francia</t>
  </si>
  <si>
    <t>Argentina</t>
  </si>
  <si>
    <t>China</t>
  </si>
  <si>
    <t>Bulgaria</t>
  </si>
  <si>
    <t>Ecuador</t>
  </si>
  <si>
    <t>Polonia</t>
  </si>
  <si>
    <t>Noruega</t>
  </si>
  <si>
    <t>Pakistan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</si>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</sst>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FFF4FC75-396B-4976-91C2-9730997A1A86}"/>
    <cellStyle name="Normal" xfId="0" builtinId="0"/>
    <cellStyle name="Normal 2" xfId="1" xr:uid="{20B8BF76-7F34-4ECC-84CD-29FE381C4728}"/>
    <cellStyle name="Porcentaje 2" xfId="2" xr:uid="{93E7753E-B449-4DCB-A2D9-AE0D38A913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7677590518"/>
          <c:y val="4.1095775949354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5F-4512-B038-E53DFAD8996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95F-4512-B038-E53DFAD8996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95F-4512-B038-E53DFAD8996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95F-4512-B038-E53DFAD8996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359</c:v>
              </c:pt>
              <c:pt idx="1">
                <c:v>1674</c:v>
              </c:pt>
              <c:pt idx="2">
                <c:v>25270</c:v>
              </c:pt>
              <c:pt idx="3">
                <c:v>37104</c:v>
              </c:pt>
            </c:numLit>
          </c:val>
          <c:extLst>
            <c:ext xmlns:c16="http://schemas.microsoft.com/office/drawing/2014/chart" uri="{C3380CC4-5D6E-409C-BE32-E72D297353CC}">
              <c16:uniqueId val="{00000007-F95F-4512-B038-E53DFAD89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394760860074"/>
          <c:y val="0.86718521139913696"/>
          <c:w val="0.69360441715843835"/>
          <c:h val="0.10332458442694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76087110732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1557447</c:v>
              </c:pt>
              <c:pt idx="1">
                <c:v>1632349</c:v>
              </c:pt>
              <c:pt idx="2">
                <c:v>1657040</c:v>
              </c:pt>
              <c:pt idx="3">
                <c:v>1732389</c:v>
              </c:pt>
              <c:pt idx="4">
                <c:v>1783555</c:v>
              </c:pt>
              <c:pt idx="5">
                <c:v>1825264</c:v>
              </c:pt>
              <c:pt idx="6">
                <c:v>1891477</c:v>
              </c:pt>
              <c:pt idx="7">
                <c:v>1917012</c:v>
              </c:pt>
              <c:pt idx="8">
                <c:v>1926285</c:v>
              </c:pt>
              <c:pt idx="9" formatCode="#,##0">
                <c:v>1934127</c:v>
              </c:pt>
              <c:pt idx="10" formatCode="#,##0">
                <c:v>1943910</c:v>
              </c:pt>
              <c:pt idx="11" formatCode="#,##0">
                <c:v>1945642</c:v>
              </c:pt>
              <c:pt idx="12" formatCode="#,##0">
                <c:v>1868438</c:v>
              </c:pt>
              <c:pt idx="13" formatCode="#,##0">
                <c:v>1855047</c:v>
              </c:pt>
              <c:pt idx="14" formatCode="#,##0">
                <c:v>1836459</c:v>
              </c:pt>
              <c:pt idx="15" formatCode="#,##0">
                <c:v>1825332</c:v>
              </c:pt>
              <c:pt idx="16" formatCode="#,##0">
                <c:v>1838819</c:v>
              </c:pt>
              <c:pt idx="17" formatCode="#,##0">
                <c:v>1858683</c:v>
              </c:pt>
              <c:pt idx="18" formatCode="#,##0">
                <c:v>1879888</c:v>
              </c:pt>
              <c:pt idx="19" formatCode="#,##0">
                <c:v>1881762</c:v>
              </c:pt>
              <c:pt idx="20" formatCode="#,##0">
                <c:v>1901594</c:v>
              </c:pt>
              <c:pt idx="21" formatCode="#,##0">
                <c:v>1955268</c:v>
              </c:pt>
              <c:pt idx="22" formatCode="#,##0">
                <c:v>1955268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561-4FE8-88DF-3F57529B8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81840"/>
        <c:axId val="1"/>
      </c:lineChart>
      <c:catAx>
        <c:axId val="12810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818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-37486</c:v>
              </c:pt>
              <c:pt idx="1">
                <c:v>-47580</c:v>
              </c:pt>
              <c:pt idx="2">
                <c:v>-53591</c:v>
              </c:pt>
              <c:pt idx="3">
                <c:v>-56897</c:v>
              </c:pt>
              <c:pt idx="4">
                <c:v>-53747</c:v>
              </c:pt>
              <c:pt idx="5">
                <c:v>-52932</c:v>
              </c:pt>
              <c:pt idx="6">
                <c:v>-56917</c:v>
              </c:pt>
              <c:pt idx="7">
                <c:v>-62333</c:v>
              </c:pt>
              <c:pt idx="8">
                <c:v>-74602</c:v>
              </c:pt>
              <c:pt idx="9">
                <c:v>-84020</c:v>
              </c:pt>
              <c:pt idx="10">
                <c:v>-79128</c:v>
              </c:pt>
              <c:pt idx="11">
                <c:v>-73267</c:v>
              </c:pt>
              <c:pt idx="12">
                <c:v>-65795</c:v>
              </c:pt>
              <c:pt idx="13">
                <c:v>-56185</c:v>
              </c:pt>
              <c:pt idx="14">
                <c:v>-47053</c:v>
              </c:pt>
              <c:pt idx="15">
                <c:v>-39041</c:v>
              </c:pt>
              <c:pt idx="16">
                <c:v>-24256</c:v>
              </c:pt>
              <c:pt idx="17">
                <c:v>-13567</c:v>
              </c:pt>
              <c:pt idx="18">
                <c:v>-5278</c:v>
              </c:pt>
              <c:pt idx="19">
                <c:v>-1025</c:v>
              </c:pt>
              <c:pt idx="20">
                <c:v>-92</c:v>
              </c:pt>
            </c:numLit>
          </c:val>
          <c:extLst>
            <c:ext xmlns:c16="http://schemas.microsoft.com/office/drawing/2014/chart" uri="{C3380CC4-5D6E-409C-BE32-E72D297353CC}">
              <c16:uniqueId val="{00000000-7216-458A-888A-F9AA6C3DE24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35329</c:v>
              </c:pt>
              <c:pt idx="1">
                <c:v>44714</c:v>
              </c:pt>
              <c:pt idx="2">
                <c:v>50169</c:v>
              </c:pt>
              <c:pt idx="3">
                <c:v>53261</c:v>
              </c:pt>
              <c:pt idx="4">
                <c:v>50351</c:v>
              </c:pt>
              <c:pt idx="5">
                <c:v>49719</c:v>
              </c:pt>
              <c:pt idx="6">
                <c:v>55307</c:v>
              </c:pt>
              <c:pt idx="7">
                <c:v>63588</c:v>
              </c:pt>
              <c:pt idx="8">
                <c:v>74362</c:v>
              </c:pt>
              <c:pt idx="9">
                <c:v>81468</c:v>
              </c:pt>
              <c:pt idx="10">
                <c:v>77815</c:v>
              </c:pt>
              <c:pt idx="11">
                <c:v>75542</c:v>
              </c:pt>
              <c:pt idx="12">
                <c:v>69634</c:v>
              </c:pt>
              <c:pt idx="13">
                <c:v>61675</c:v>
              </c:pt>
              <c:pt idx="14">
                <c:v>53159</c:v>
              </c:pt>
              <c:pt idx="15">
                <c:v>46203</c:v>
              </c:pt>
              <c:pt idx="16">
                <c:v>31486</c:v>
              </c:pt>
              <c:pt idx="17">
                <c:v>21123</c:v>
              </c:pt>
              <c:pt idx="18">
                <c:v>10483</c:v>
              </c:pt>
              <c:pt idx="19">
                <c:v>2827</c:v>
              </c:pt>
              <c:pt idx="20">
                <c:v>282</c:v>
              </c:pt>
            </c:numLit>
          </c:val>
          <c:extLst>
            <c:ext xmlns:c16="http://schemas.microsoft.com/office/drawing/2014/chart" uri="{C3380CC4-5D6E-409C-BE32-E72D297353CC}">
              <c16:uniqueId val="{00000001-7216-458A-888A-F9AA6C3DE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81077520"/>
        <c:axId val="1"/>
      </c:barChart>
      <c:catAx>
        <c:axId val="128107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2961804431981E-2"/>
              <c:y val="0.3727119337355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55126499603"/>
              <c:y val="0.908486211950778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775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3888830339"/>
          <c:y val="4.09093394575678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8E-45B9-9305-71F4370264C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B8E-45B9-9305-71F4370264C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B8E-45B9-9305-71F4370264C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B8E-45B9-9305-71F4370264C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35158</c:v>
              </c:pt>
              <c:pt idx="1">
                <c:v>13182</c:v>
              </c:pt>
              <c:pt idx="2">
                <c:v>247449</c:v>
              </c:pt>
              <c:pt idx="3">
                <c:v>303626</c:v>
              </c:pt>
            </c:numLit>
          </c:val>
          <c:extLst>
            <c:ext xmlns:c16="http://schemas.microsoft.com/office/drawing/2014/chart" uri="{C3380CC4-5D6E-409C-BE32-E72D297353CC}">
              <c16:uniqueId val="{00000007-DB8E-45B9-9305-71F437026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7788651178"/>
          <c:y val="0.86068624234470692"/>
          <c:w val="0.62477906083919232"/>
          <c:h val="9.8363954505686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1743992777"/>
          <c:y val="4.36892668950732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0A-4029-B4E8-35CCEB82831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E0A-4029-B4E8-35CCEB82831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E0A-4029-B4E8-35CCEB82831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E0A-4029-B4E8-35CCEB82831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359</c:v>
              </c:pt>
              <c:pt idx="1">
                <c:v>1674</c:v>
              </c:pt>
              <c:pt idx="2">
                <c:v>25270</c:v>
              </c:pt>
              <c:pt idx="3">
                <c:v>37104</c:v>
              </c:pt>
            </c:numLit>
          </c:val>
          <c:extLst>
            <c:ext xmlns:c16="http://schemas.microsoft.com/office/drawing/2014/chart" uri="{C3380CC4-5D6E-409C-BE32-E72D297353CC}">
              <c16:uniqueId val="{00000007-FE0A-4029-B4E8-35CCEB828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67368729193"/>
          <c:y val="0.85884975255955609"/>
          <c:w val="0.74674148718177713"/>
          <c:h val="0.10196399591272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78771288558"/>
          <c:y val="4.41177064405410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C47-4363-A61C-D5AB016C902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C47-4363-A61C-D5AB016C902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FC47-4363-A61C-D5AB016C902E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47-4363-A61C-D5AB016C902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19853</c:v>
              </c:pt>
              <c:pt idx="1">
                <c:v>36560</c:v>
              </c:pt>
              <c:pt idx="2">
                <c:v>303626</c:v>
              </c:pt>
            </c:numLit>
          </c:val>
          <c:extLst>
            <c:ext xmlns:c16="http://schemas.microsoft.com/office/drawing/2014/chart" uri="{C3380CC4-5D6E-409C-BE32-E72D297353CC}">
              <c16:uniqueId val="{00000005-FC47-4363-A61C-D5AB016C9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36637521539"/>
          <c:y val="0.84192761962447005"/>
          <c:w val="0.63301075095674397"/>
          <c:h val="0.10277054310518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42595885189"/>
          <c:y val="4.30624473827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EF-40DB-B939-37A083DC120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6EF-40DB-B939-37A083DC120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6EF-40DB-B939-37A083DC120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6EF-40DB-B939-37A083DC1207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EF-40DB-B939-37A083DC1207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EF-40DB-B939-37A083DC1207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EF-40DB-B939-37A083DC120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56577</c:v>
              </c:pt>
              <c:pt idx="1">
                <c:v>6836</c:v>
              </c:pt>
              <c:pt idx="2">
                <c:v>848</c:v>
              </c:pt>
              <c:pt idx="3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7-B6EF-40DB-B939-37A083DC1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46118025568"/>
          <c:y val="0.86103303124845243"/>
          <c:w val="0.79718694437388871"/>
          <c:h val="0.1003897390184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621030</xdr:colOff>
      <xdr:row>5</xdr:row>
      <xdr:rowOff>125730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EB3956A-A2EE-4CF4-B1DA-E0CE81955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62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7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8CADBC5-9C34-40B3-B723-CC4750889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93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8D1BD91-47D2-4B14-BACE-99209AFE7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3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FA04A2D-AA35-4059-9F05-B2B0AE0C7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54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39A79D6-5984-41FB-B369-41A607719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F9A9709-AB1C-4171-B5BC-97773DFAF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39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10</xdr:row>
      <xdr:rowOff>53340</xdr:rowOff>
    </xdr:from>
    <xdr:to>
      <xdr:col>4</xdr:col>
      <xdr:colOff>685800</xdr:colOff>
      <xdr:row>25</xdr:row>
      <xdr:rowOff>167640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BEE14DCE-4FCA-4565-8AB9-266AE0A1CC3C}"/>
            </a:ext>
          </a:extLst>
        </xdr:cNvPr>
        <xdr:cNvSpPr>
          <a:spLocks noChangeAspect="1" noChangeArrowheads="1"/>
        </xdr:cNvSpPr>
      </xdr:nvSpPr>
      <xdr:spPr bwMode="auto">
        <a:xfrm>
          <a:off x="85725" y="1857375"/>
          <a:ext cx="3495675" cy="2609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4</xdr:col>
      <xdr:colOff>701040</xdr:colOff>
      <xdr:row>37</xdr:row>
      <xdr:rowOff>121920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BE3B1B1E-EC4B-4DA2-9E37-0A23775A2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D3D731A-3167-4B43-86E6-C998E8933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7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19050</xdr:colOff>
      <xdr:row>5</xdr:row>
      <xdr:rowOff>93345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E2474EE-4301-4A21-98A6-2E0B3B37A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62825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9</xdr:row>
      <xdr:rowOff>121920</xdr:rowOff>
    </xdr:from>
    <xdr:to>
      <xdr:col>10</xdr:col>
      <xdr:colOff>426720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2FF64E5-248C-466C-B64B-60970FB917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20</xdr:row>
      <xdr:rowOff>30480</xdr:rowOff>
    </xdr:from>
    <xdr:to>
      <xdr:col>5</xdr:col>
      <xdr:colOff>594360</xdr:colOff>
      <xdr:row>35</xdr:row>
      <xdr:rowOff>91440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9E92BEC-BA34-4D1B-9305-1C2CC1A00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DD92FEE-5BDA-4A7D-AF1B-BDA3CF7FB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8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0.21202</cdr:x>
      <cdr:y>0.01656</cdr:y>
    </cdr:from>
    <cdr:to>
      <cdr:x>0.3014</cdr:x>
      <cdr:y>0.06997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0.73801</cdr:x>
      <cdr:y>0.01656</cdr:y>
    </cdr:from>
    <cdr:to>
      <cdr:x>0.82495</cdr:x>
      <cdr:y>0.07239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358140</xdr:colOff>
      <xdr:row>5</xdr:row>
      <xdr:rowOff>133350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C691992-D5F6-44A9-B33C-0A9C45B98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871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4480269-4ADD-49A7-A89A-5044DFC83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2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236220</xdr:colOff>
      <xdr:row>10</xdr:row>
      <xdr:rowOff>7620</xdr:rowOff>
    </xdr:from>
    <xdr:to>
      <xdr:col>9</xdr:col>
      <xdr:colOff>45720</xdr:colOff>
      <xdr:row>20</xdr:row>
      <xdr:rowOff>106680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7C2016E6-8DF8-441E-8D06-D09CCAB348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16</xdr:row>
      <xdr:rowOff>289560</xdr:rowOff>
    </xdr:from>
    <xdr:to>
      <xdr:col>10</xdr:col>
      <xdr:colOff>487680</xdr:colOff>
      <xdr:row>28</xdr:row>
      <xdr:rowOff>83820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D14DFF43-8754-455F-8754-F51B94F83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16</xdr:row>
      <xdr:rowOff>304800</xdr:rowOff>
    </xdr:from>
    <xdr:to>
      <xdr:col>5</xdr:col>
      <xdr:colOff>83820</xdr:colOff>
      <xdr:row>28</xdr:row>
      <xdr:rowOff>83820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D4BE3DBC-7D2F-439E-986E-1650968F35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556260</xdr:colOff>
      <xdr:row>16</xdr:row>
      <xdr:rowOff>266700</xdr:rowOff>
    </xdr:from>
    <xdr:to>
      <xdr:col>16</xdr:col>
      <xdr:colOff>434340</xdr:colOff>
      <xdr:row>28</xdr:row>
      <xdr:rowOff>83820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EAD96B86-FC53-4DE4-8583-B1FC6C7DEC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53340</xdr:colOff>
      <xdr:row>5</xdr:row>
      <xdr:rowOff>129540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FB21BD93-C4CC-4E2E-95A1-C585CAE72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8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17D8C2D-C208-4720-8A11-F58FCEE8E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0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AECF2-E964-48D7-BFCD-8A4097EDE8DD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ALICANTE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95529CC7-A8FC-4DBD-914B-99443613A054}"/>
    <hyperlink ref="B14:C14" location="Municipios!A1" display="Municipios" xr:uid="{69AF641B-3F48-4DDB-B7CF-D87F235C71D2}"/>
    <hyperlink ref="B16:C16" location="'Datos Demograficos'!A1" display="Datos Demograficos" xr:uid="{F302E4A3-FE0B-4AED-BCEE-2F90240B5C9D}"/>
    <hyperlink ref="B18:C18" location="Nacionalidades!A1" display="Nacionalidades" xr:uid="{E993A13C-7EE2-4FB1-8C9E-0805A15B692D}"/>
    <hyperlink ref="H18:I18" location="Trabajo!A1" display="Trabajo" xr:uid="{B7259067-E633-48C7-91BB-DD01AE6E28B5}"/>
    <hyperlink ref="E12:F12" location="'Datos Economicos'!A1" display="Datos Económicos" xr:uid="{01CC5D20-4682-4301-9CB2-C814FFC96E05}"/>
    <hyperlink ref="E14" location="Trafico!A1" display="Tráfico" xr:uid="{A9234ADE-D3B7-4575-A813-1F8470EA38F1}"/>
    <hyperlink ref="E16:F16" location="'Plazas Turisticas'!A1" display="Plazas Turisticas" xr:uid="{41255BF1-67DF-48B3-84F6-4511E84D1BAB}"/>
    <hyperlink ref="E18:F18" location="Bancos!A1" display="Bancos" xr:uid="{E3B834AC-AC8F-4E5C-8790-A58A5FA7AB10}"/>
    <hyperlink ref="H12" location="Presupuestos!A1" display="Presupuestos" xr:uid="{12C13A61-EBD3-4DC5-8CCE-A1AB6E67E942}"/>
    <hyperlink ref="H14" location="'Datos Catastrales'!A1" display="Datos Catastrales" xr:uid="{99B7E33D-4451-4EDB-8227-8832DBA80D39}"/>
    <hyperlink ref="H16:I16" location="Hacienda!A1" display="Hacienda" xr:uid="{7107A6DF-A177-4FC6-913C-C0146991C0D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7C6E9-8DC3-4920-8676-15AA4DE43815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263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224</v>
      </c>
      <c r="C14" s="99" t="s">
        <v>12</v>
      </c>
      <c r="D14" s="99" t="s">
        <v>264</v>
      </c>
      <c r="E14" s="99" t="s">
        <v>265</v>
      </c>
      <c r="F14" s="99" t="s">
        <v>266</v>
      </c>
      <c r="G14" s="100" t="s">
        <v>267</v>
      </c>
      <c r="H14" s="20"/>
    </row>
    <row r="15" spans="1:8" ht="33" customHeight="1" thickBot="1" x14ac:dyDescent="0.25">
      <c r="A15" s="18"/>
      <c r="B15" s="115">
        <v>885</v>
      </c>
      <c r="C15" s="113">
        <v>676</v>
      </c>
      <c r="D15" s="113">
        <v>7</v>
      </c>
      <c r="E15" s="113">
        <v>176</v>
      </c>
      <c r="F15" s="113">
        <v>15</v>
      </c>
      <c r="G15" s="114">
        <v>11</v>
      </c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268</v>
      </c>
      <c r="G17" s="126">
        <v>-1.9933554817275746E-2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269</v>
      </c>
      <c r="F20" s="127">
        <v>33733</v>
      </c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270</v>
      </c>
      <c r="F22" s="128">
        <v>1.7252366427517863E-2</v>
      </c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271</v>
      </c>
      <c r="F24" s="127">
        <v>53</v>
      </c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272</v>
      </c>
      <c r="F26" s="128">
        <v>0.37588652482269502</v>
      </c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0138FEF9-7033-413F-97C1-C1B191B6268F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C8A44-3992-4C8D-B9B3-6D13544C95D8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273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274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275</v>
      </c>
      <c r="C15" s="131" t="s">
        <v>276</v>
      </c>
      <c r="D15" s="131" t="s">
        <v>277</v>
      </c>
      <c r="E15" s="131" t="s">
        <v>278</v>
      </c>
      <c r="F15" s="131" t="s">
        <v>279</v>
      </c>
      <c r="G15" s="131" t="s">
        <v>280</v>
      </c>
      <c r="H15" s="131" t="s">
        <v>281</v>
      </c>
      <c r="I15" s="131" t="s">
        <v>282</v>
      </c>
      <c r="J15" s="131" t="s">
        <v>283</v>
      </c>
      <c r="K15" s="132" t="s">
        <v>284</v>
      </c>
      <c r="L15" s="133"/>
    </row>
    <row r="16" spans="1:12" ht="32.25" customHeight="1" thickBot="1" x14ac:dyDescent="0.25">
      <c r="A16" s="18"/>
      <c r="B16" s="134">
        <v>851734.38500999997</v>
      </c>
      <c r="C16" s="135">
        <v>65273.861799999984</v>
      </c>
      <c r="D16" s="135">
        <v>297381.60990000004</v>
      </c>
      <c r="E16" s="135">
        <v>570539.94480000006</v>
      </c>
      <c r="F16" s="135">
        <v>33808.568329999995</v>
      </c>
      <c r="G16" s="135">
        <v>24076.640999999996</v>
      </c>
      <c r="H16" s="135">
        <v>85979.79415999999</v>
      </c>
      <c r="I16" s="135">
        <v>3295.9688299999998</v>
      </c>
      <c r="J16" s="135">
        <v>80526.431169999996</v>
      </c>
      <c r="K16" s="136">
        <v>2012617.2050000005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285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286</v>
      </c>
      <c r="C19" s="131" t="s">
        <v>287</v>
      </c>
      <c r="D19" s="131" t="s">
        <v>288</v>
      </c>
      <c r="E19" s="131" t="s">
        <v>289</v>
      </c>
      <c r="F19" s="131" t="s">
        <v>290</v>
      </c>
      <c r="G19" s="131" t="s">
        <v>281</v>
      </c>
      <c r="H19" s="131" t="s">
        <v>282</v>
      </c>
      <c r="I19" s="131" t="s">
        <v>283</v>
      </c>
      <c r="J19" s="102" t="s">
        <v>291</v>
      </c>
      <c r="L19" s="20"/>
    </row>
    <row r="20" spans="1:12" ht="32.25" customHeight="1" thickBot="1" x14ac:dyDescent="0.25">
      <c r="A20" s="18"/>
      <c r="B20" s="134">
        <v>796309.58743000007</v>
      </c>
      <c r="C20" s="135">
        <v>774496.78535999975</v>
      </c>
      <c r="D20" s="135">
        <v>6042.1902900000014</v>
      </c>
      <c r="E20" s="135">
        <v>147249.54804000011</v>
      </c>
      <c r="F20" s="135">
        <v>221637.69346999988</v>
      </c>
      <c r="G20" s="135">
        <v>2708.9975299999996</v>
      </c>
      <c r="H20" s="135">
        <v>5142.2072900000003</v>
      </c>
      <c r="I20" s="135">
        <v>33537.261420000003</v>
      </c>
      <c r="J20" s="136">
        <v>1993868.7227000003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292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293</v>
      </c>
      <c r="C23" s="101" t="s">
        <v>294</v>
      </c>
      <c r="D23" s="101" t="s">
        <v>295</v>
      </c>
      <c r="E23" s="101" t="s">
        <v>296</v>
      </c>
      <c r="F23" s="101" t="s">
        <v>297</v>
      </c>
      <c r="G23" s="101" t="s">
        <v>298</v>
      </c>
      <c r="H23" s="102" t="s">
        <v>291</v>
      </c>
      <c r="I23" s="18"/>
      <c r="L23" s="20"/>
    </row>
    <row r="24" spans="1:12" ht="32.25" customHeight="1" thickBot="1" x14ac:dyDescent="0.25">
      <c r="A24" s="18"/>
      <c r="B24" s="137">
        <v>852955.08400000026</v>
      </c>
      <c r="C24" s="135">
        <v>203859.09519000002</v>
      </c>
      <c r="D24" s="135">
        <v>354030.28113999998</v>
      </c>
      <c r="E24" s="135">
        <v>121796.54517000004</v>
      </c>
      <c r="F24" s="135">
        <v>424905.94471999997</v>
      </c>
      <c r="G24" s="135">
        <v>36321.77248</v>
      </c>
      <c r="H24" s="136">
        <v>1993868.7227000003</v>
      </c>
      <c r="I24" s="18"/>
      <c r="L24" s="20"/>
    </row>
    <row r="25" spans="1:12" ht="32.25" customHeight="1" x14ac:dyDescent="0.2">
      <c r="A25" s="1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1C46FE36-2D67-462F-8D32-67BCC12159B0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8DB0B-D729-4722-A36C-E1B51378F3F8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299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300</v>
      </c>
      <c r="C14" s="142"/>
      <c r="D14" s="142"/>
      <c r="E14" s="142"/>
      <c r="F14" s="143"/>
      <c r="I14" s="141" t="s">
        <v>301</v>
      </c>
      <c r="J14" s="143"/>
      <c r="K14" s="20"/>
    </row>
    <row r="15" spans="1:11" ht="44.25" customHeight="1" x14ac:dyDescent="0.2">
      <c r="A15" s="18"/>
      <c r="B15" s="98" t="s">
        <v>302</v>
      </c>
      <c r="C15" s="144">
        <v>2033764</v>
      </c>
      <c r="E15" s="145" t="s">
        <v>303</v>
      </c>
      <c r="F15" s="146">
        <v>489316</v>
      </c>
      <c r="G15" s="18"/>
      <c r="I15" s="98" t="s">
        <v>304</v>
      </c>
      <c r="J15" s="144">
        <v>440805</v>
      </c>
      <c r="K15" s="20"/>
    </row>
    <row r="16" spans="1:11" ht="44.25" customHeight="1" x14ac:dyDescent="0.2">
      <c r="A16" s="18"/>
      <c r="B16" s="145" t="s">
        <v>305</v>
      </c>
      <c r="C16" s="147">
        <v>93390623.270300001</v>
      </c>
      <c r="E16" s="145" t="s">
        <v>306</v>
      </c>
      <c r="F16" s="148">
        <v>44973.1495</v>
      </c>
      <c r="G16" s="18"/>
      <c r="I16" s="145" t="s">
        <v>307</v>
      </c>
      <c r="J16" s="147">
        <v>522814.99999999994</v>
      </c>
      <c r="K16" s="20"/>
    </row>
    <row r="17" spans="1:13" ht="44.25" customHeight="1" thickBot="1" x14ac:dyDescent="0.25">
      <c r="A17" s="18"/>
      <c r="B17" s="145" t="s">
        <v>308</v>
      </c>
      <c r="C17" s="147">
        <v>57559467.976370007</v>
      </c>
      <c r="E17" s="145" t="s">
        <v>309</v>
      </c>
      <c r="F17" s="148">
        <v>13726.976899999998</v>
      </c>
      <c r="G17" s="18"/>
      <c r="I17" s="149" t="s">
        <v>310</v>
      </c>
      <c r="J17" s="150">
        <v>1924564.9</v>
      </c>
      <c r="K17" s="20"/>
    </row>
    <row r="18" spans="1:13" ht="44.25" customHeight="1" thickBot="1" x14ac:dyDescent="0.25">
      <c r="A18" s="18"/>
      <c r="B18" s="149" t="s">
        <v>311</v>
      </c>
      <c r="C18" s="151">
        <v>35831155.293430008</v>
      </c>
      <c r="D18" s="152"/>
      <c r="E18" s="149" t="s">
        <v>312</v>
      </c>
      <c r="F18" s="153">
        <v>31246.172600000002</v>
      </c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847B6BC6-F1CA-484B-BA2F-5F96BC5B1240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F5FC-FD2B-4CB6-8164-634ACFB35F0E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313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314</v>
      </c>
      <c r="E15" s="6">
        <v>843087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315</v>
      </c>
      <c r="E17" s="6">
        <v>3147.1032405078004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316</v>
      </c>
      <c r="D19" s="78"/>
      <c r="E19" s="6">
        <v>18152.176635044787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317</v>
      </c>
      <c r="D21" s="78"/>
      <c r="E21" s="154">
        <v>0.85563722181343949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43BE12CE-8B3D-4BBA-AE5F-AB6582D4B17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B6AD4-AB79-4B2A-9B3F-4DBC7C42D824}">
  <sheetPr codeName="Hoja2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141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5818.009987950325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1993289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0.23308260869347094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342.6066651876327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64407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599415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132611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227788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885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1462176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1958162.6152100004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BE7E93EC-20AB-4A97-8573-797D20006F7E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F38D2-B8FF-43FB-BC26-D8612F7A390B}">
  <sheetPr codeName="Hoja4">
    <pageSetUpPr fitToPage="1"/>
  </sheetPr>
  <dimension ref="A4:H164"/>
  <sheetViews>
    <sheetView topLeftCell="A29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5818.009987950325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5100</v>
      </c>
    </row>
    <row r="25" spans="1:7" ht="13.2" x14ac:dyDescent="0.25">
      <c r="B25" s="51" t="s">
        <v>29</v>
      </c>
      <c r="C25" s="52">
        <v>611</v>
      </c>
    </row>
    <row r="26" spans="1:7" ht="13.2" x14ac:dyDescent="0.25">
      <c r="B26" s="51" t="s">
        <v>30</v>
      </c>
      <c r="C26" s="52">
        <v>1183</v>
      </c>
    </row>
    <row r="27" spans="1:7" ht="13.2" x14ac:dyDescent="0.25">
      <c r="B27" s="51" t="s">
        <v>31</v>
      </c>
      <c r="C27" s="52">
        <v>13262</v>
      </c>
    </row>
    <row r="28" spans="1:7" ht="13.2" x14ac:dyDescent="0.25">
      <c r="B28" s="51" t="s">
        <v>32</v>
      </c>
      <c r="C28" s="52">
        <v>1377</v>
      </c>
    </row>
    <row r="29" spans="1:7" ht="13.2" x14ac:dyDescent="0.25">
      <c r="B29" s="51" t="s">
        <v>33</v>
      </c>
      <c r="C29" s="52">
        <v>190</v>
      </c>
    </row>
    <row r="30" spans="1:7" ht="13.2" x14ac:dyDescent="0.25">
      <c r="B30" s="51" t="s">
        <v>34</v>
      </c>
      <c r="C30" s="52">
        <v>260</v>
      </c>
    </row>
    <row r="31" spans="1:7" ht="13.2" x14ac:dyDescent="0.25">
      <c r="B31" s="51" t="s">
        <v>35</v>
      </c>
      <c r="C31" s="52">
        <v>60447</v>
      </c>
    </row>
    <row r="32" spans="1:7" ht="13.2" x14ac:dyDescent="0.25">
      <c r="B32" s="51" t="s">
        <v>36</v>
      </c>
      <c r="C32" s="52">
        <v>412</v>
      </c>
    </row>
    <row r="33" spans="2:3" ht="13.2" x14ac:dyDescent="0.25">
      <c r="B33" s="51" t="s">
        <v>37</v>
      </c>
      <c r="C33" s="52">
        <v>20425</v>
      </c>
    </row>
    <row r="34" spans="2:3" ht="13.2" x14ac:dyDescent="0.25">
      <c r="B34" s="51" t="s">
        <v>38</v>
      </c>
      <c r="C34" s="52">
        <v>3719</v>
      </c>
    </row>
    <row r="35" spans="2:3" ht="13.2" x14ac:dyDescent="0.25">
      <c r="B35" s="51" t="s">
        <v>39</v>
      </c>
      <c r="C35" s="52">
        <v>1332</v>
      </c>
    </row>
    <row r="36" spans="2:3" ht="13.2" x14ac:dyDescent="0.25">
      <c r="B36" s="51" t="s">
        <v>40</v>
      </c>
      <c r="C36" s="52">
        <v>358608</v>
      </c>
    </row>
    <row r="37" spans="2:3" ht="13.2" x14ac:dyDescent="0.25">
      <c r="B37" s="51" t="s">
        <v>41</v>
      </c>
      <c r="C37" s="52">
        <v>22397</v>
      </c>
    </row>
    <row r="38" spans="2:3" ht="13.2" x14ac:dyDescent="0.25">
      <c r="B38" s="51" t="s">
        <v>42</v>
      </c>
      <c r="C38" s="52">
        <v>118</v>
      </c>
    </row>
    <row r="39" spans="2:3" ht="13.2" x14ac:dyDescent="0.25">
      <c r="B39" s="51" t="s">
        <v>43</v>
      </c>
      <c r="C39" s="52">
        <v>517</v>
      </c>
    </row>
    <row r="40" spans="2:3" ht="13.2" x14ac:dyDescent="0.25">
      <c r="B40" s="51" t="s">
        <v>44</v>
      </c>
      <c r="C40" s="52">
        <v>24349</v>
      </c>
    </row>
    <row r="41" spans="2:3" ht="13.2" x14ac:dyDescent="0.25">
      <c r="B41" s="51" t="s">
        <v>45</v>
      </c>
      <c r="C41" s="52">
        <v>21900</v>
      </c>
    </row>
    <row r="42" spans="2:3" ht="13.2" x14ac:dyDescent="0.25">
      <c r="B42" s="51" t="s">
        <v>46</v>
      </c>
      <c r="C42" s="52">
        <v>597</v>
      </c>
    </row>
    <row r="43" spans="2:3" ht="13.2" x14ac:dyDescent="0.25">
      <c r="B43" s="51" t="s">
        <v>47</v>
      </c>
      <c r="C43" s="52">
        <v>132</v>
      </c>
    </row>
    <row r="44" spans="2:3" ht="13.2" x14ac:dyDescent="0.25">
      <c r="B44" s="51" t="s">
        <v>48</v>
      </c>
      <c r="C44" s="52">
        <v>7290</v>
      </c>
    </row>
    <row r="45" spans="2:3" ht="13.2" x14ac:dyDescent="0.25">
      <c r="B45" s="51" t="s">
        <v>49</v>
      </c>
      <c r="C45" s="52">
        <v>171</v>
      </c>
    </row>
    <row r="46" spans="2:3" ht="13.2" x14ac:dyDescent="0.25">
      <c r="B46" s="51" t="s">
        <v>50</v>
      </c>
      <c r="C46" s="52">
        <v>1694</v>
      </c>
    </row>
    <row r="47" spans="2:3" ht="13.2" x14ac:dyDescent="0.25">
      <c r="B47" s="51" t="s">
        <v>51</v>
      </c>
      <c r="C47" s="52">
        <v>5719</v>
      </c>
    </row>
    <row r="48" spans="2:3" ht="13.2" x14ac:dyDescent="0.25">
      <c r="B48" s="51" t="s">
        <v>52</v>
      </c>
      <c r="C48" s="52">
        <v>2054</v>
      </c>
    </row>
    <row r="49" spans="2:3" ht="13.2" x14ac:dyDescent="0.25">
      <c r="B49" s="51" t="s">
        <v>53</v>
      </c>
      <c r="C49" s="52">
        <v>2445</v>
      </c>
    </row>
    <row r="50" spans="2:3" ht="13.2" x14ac:dyDescent="0.25">
      <c r="B50" s="51" t="s">
        <v>54</v>
      </c>
      <c r="C50" s="52">
        <v>242</v>
      </c>
    </row>
    <row r="51" spans="2:3" ht="13.2" x14ac:dyDescent="0.25">
      <c r="B51" s="51" t="s">
        <v>55</v>
      </c>
      <c r="C51" s="52">
        <v>1096</v>
      </c>
    </row>
    <row r="52" spans="2:3" ht="13.2" x14ac:dyDescent="0.25">
      <c r="B52" s="51" t="s">
        <v>56</v>
      </c>
      <c r="C52" s="52">
        <v>1242</v>
      </c>
    </row>
    <row r="53" spans="2:3" ht="13.2" x14ac:dyDescent="0.25">
      <c r="B53" s="51" t="s">
        <v>57</v>
      </c>
      <c r="C53" s="52">
        <v>74573</v>
      </c>
    </row>
    <row r="54" spans="2:3" ht="13.2" x14ac:dyDescent="0.25">
      <c r="B54" s="51" t="s">
        <v>58</v>
      </c>
      <c r="C54" s="52">
        <v>116</v>
      </c>
    </row>
    <row r="55" spans="2:3" ht="13.2" x14ac:dyDescent="0.25">
      <c r="B55" s="51" t="s">
        <v>59</v>
      </c>
      <c r="C55" s="52">
        <v>144</v>
      </c>
    </row>
    <row r="56" spans="2:3" ht="13.2" x14ac:dyDescent="0.25">
      <c r="B56" s="51" t="s">
        <v>60</v>
      </c>
      <c r="C56" s="52">
        <v>569</v>
      </c>
    </row>
    <row r="57" spans="2:3" ht="13.2" x14ac:dyDescent="0.25">
      <c r="B57" s="51" t="s">
        <v>61</v>
      </c>
      <c r="C57" s="52">
        <v>3521</v>
      </c>
    </row>
    <row r="58" spans="2:3" ht="13.2" x14ac:dyDescent="0.25">
      <c r="B58" s="51" t="s">
        <v>62</v>
      </c>
      <c r="C58" s="52">
        <v>749</v>
      </c>
    </row>
    <row r="59" spans="2:3" ht="13.2" x14ac:dyDescent="0.25">
      <c r="B59" s="51" t="s">
        <v>63</v>
      </c>
      <c r="C59" s="52">
        <v>110</v>
      </c>
    </row>
    <row r="60" spans="2:3" ht="13.2" x14ac:dyDescent="0.25">
      <c r="B60" s="51" t="s">
        <v>64</v>
      </c>
      <c r="C60" s="52">
        <v>542</v>
      </c>
    </row>
    <row r="61" spans="2:3" ht="13.2" x14ac:dyDescent="0.25">
      <c r="B61" s="51" t="s">
        <v>65</v>
      </c>
      <c r="C61" s="52">
        <v>446</v>
      </c>
    </row>
    <row r="62" spans="2:3" ht="13.2" x14ac:dyDescent="0.25">
      <c r="B62" s="51" t="s">
        <v>66</v>
      </c>
      <c r="C62" s="52">
        <v>96</v>
      </c>
    </row>
    <row r="63" spans="2:3" ht="13.2" x14ac:dyDescent="0.25">
      <c r="B63" s="51" t="s">
        <v>67</v>
      </c>
      <c r="C63" s="52">
        <v>455</v>
      </c>
    </row>
    <row r="64" spans="2:3" ht="13.2" x14ac:dyDescent="0.25">
      <c r="B64" s="51" t="s">
        <v>68</v>
      </c>
      <c r="C64" s="52">
        <v>12395</v>
      </c>
    </row>
    <row r="65" spans="2:3" ht="13.2" x14ac:dyDescent="0.25">
      <c r="B65" s="51" t="s">
        <v>69</v>
      </c>
      <c r="C65" s="52">
        <v>4959</v>
      </c>
    </row>
    <row r="66" spans="2:3" ht="13.2" x14ac:dyDescent="0.25">
      <c r="B66" s="51" t="s">
        <v>70</v>
      </c>
      <c r="C66" s="52">
        <v>3634</v>
      </c>
    </row>
    <row r="67" spans="2:3" ht="13.2" x14ac:dyDescent="0.25">
      <c r="B67" s="51" t="s">
        <v>71</v>
      </c>
      <c r="C67" s="52">
        <v>7416</v>
      </c>
    </row>
    <row r="68" spans="2:3" ht="13.2" x14ac:dyDescent="0.25">
      <c r="B68" s="51" t="s">
        <v>72</v>
      </c>
      <c r="C68" s="52">
        <v>480</v>
      </c>
    </row>
    <row r="69" spans="2:3" ht="13.2" x14ac:dyDescent="0.25">
      <c r="B69" s="51" t="s">
        <v>73</v>
      </c>
      <c r="C69" s="52">
        <v>3599</v>
      </c>
    </row>
    <row r="70" spans="2:3" ht="13.2" x14ac:dyDescent="0.25">
      <c r="B70" s="51" t="s">
        <v>74</v>
      </c>
      <c r="C70" s="52">
        <v>19584</v>
      </c>
    </row>
    <row r="71" spans="2:3" ht="13.2" x14ac:dyDescent="0.25">
      <c r="B71" s="51" t="s">
        <v>75</v>
      </c>
      <c r="C71" s="52">
        <v>8069</v>
      </c>
    </row>
    <row r="72" spans="2:3" ht="13.2" x14ac:dyDescent="0.25">
      <c r="B72" s="51" t="s">
        <v>76</v>
      </c>
      <c r="C72" s="52">
        <v>26637</v>
      </c>
    </row>
    <row r="73" spans="2:3" ht="13.2" x14ac:dyDescent="0.25">
      <c r="B73" s="51" t="s">
        <v>77</v>
      </c>
      <c r="C73" s="52">
        <v>30759</v>
      </c>
    </row>
    <row r="74" spans="2:3" ht="13.2" x14ac:dyDescent="0.25">
      <c r="B74" s="51" t="s">
        <v>78</v>
      </c>
      <c r="C74" s="52">
        <v>448</v>
      </c>
    </row>
    <row r="75" spans="2:3" ht="13.2" x14ac:dyDescent="0.25">
      <c r="B75" s="51" t="s">
        <v>79</v>
      </c>
      <c r="C75" s="52">
        <v>1227</v>
      </c>
    </row>
    <row r="76" spans="2:3" ht="13.2" x14ac:dyDescent="0.25">
      <c r="B76" s="51" t="s">
        <v>80</v>
      </c>
      <c r="C76" s="52">
        <v>11598</v>
      </c>
    </row>
    <row r="77" spans="2:3" ht="13.2" x14ac:dyDescent="0.25">
      <c r="B77" s="51" t="s">
        <v>81</v>
      </c>
      <c r="C77" s="52">
        <v>450</v>
      </c>
    </row>
    <row r="78" spans="2:3" ht="13.2" x14ac:dyDescent="0.25">
      <c r="B78" s="51" t="s">
        <v>82</v>
      </c>
      <c r="C78" s="52">
        <v>276</v>
      </c>
    </row>
    <row r="79" spans="2:3" ht="13.2" x14ac:dyDescent="0.25">
      <c r="B79" s="51" t="s">
        <v>83</v>
      </c>
      <c r="C79" s="52">
        <v>9493</v>
      </c>
    </row>
    <row r="80" spans="2:3" ht="13.2" x14ac:dyDescent="0.25">
      <c r="B80" s="51" t="s">
        <v>84</v>
      </c>
      <c r="C80" s="52">
        <v>11387</v>
      </c>
    </row>
    <row r="81" spans="2:3" ht="13.2" x14ac:dyDescent="0.25">
      <c r="B81" s="51" t="s">
        <v>85</v>
      </c>
      <c r="C81" s="52">
        <v>301</v>
      </c>
    </row>
    <row r="82" spans="2:3" ht="13.2" x14ac:dyDescent="0.25">
      <c r="B82" s="51" t="s">
        <v>86</v>
      </c>
      <c r="C82" s="52">
        <v>7608</v>
      </c>
    </row>
    <row r="83" spans="2:3" ht="13.2" x14ac:dyDescent="0.25">
      <c r="B83" s="51" t="s">
        <v>87</v>
      </c>
      <c r="C83" s="52">
        <v>30430</v>
      </c>
    </row>
    <row r="84" spans="2:3" ht="13.2" x14ac:dyDescent="0.25">
      <c r="B84" s="51" t="s">
        <v>88</v>
      </c>
      <c r="C84" s="52">
        <v>1855</v>
      </c>
    </row>
    <row r="85" spans="2:3" ht="13.2" x14ac:dyDescent="0.25">
      <c r="B85" s="51" t="s">
        <v>89</v>
      </c>
      <c r="C85" s="52">
        <v>660</v>
      </c>
    </row>
    <row r="86" spans="2:3" ht="13.2" x14ac:dyDescent="0.25">
      <c r="B86" s="51" t="s">
        <v>90</v>
      </c>
      <c r="C86" s="52">
        <v>47166</v>
      </c>
    </row>
    <row r="87" spans="2:3" ht="13.2" x14ac:dyDescent="0.25">
      <c r="B87" s="51" t="s">
        <v>91</v>
      </c>
      <c r="C87" s="52">
        <v>8085</v>
      </c>
    </row>
    <row r="88" spans="2:3" ht="13.2" x14ac:dyDescent="0.25">
      <c r="B88" s="51" t="s">
        <v>92</v>
      </c>
      <c r="C88" s="52">
        <v>242317</v>
      </c>
    </row>
    <row r="89" spans="2:3" ht="13.2" x14ac:dyDescent="0.25">
      <c r="B89" s="51" t="s">
        <v>93</v>
      </c>
      <c r="C89" s="52">
        <v>53925</v>
      </c>
    </row>
    <row r="90" spans="2:3" ht="13.2" x14ac:dyDescent="0.25">
      <c r="B90" s="51" t="s">
        <v>94</v>
      </c>
      <c r="C90" s="52">
        <v>101</v>
      </c>
    </row>
    <row r="91" spans="2:3" ht="13.2" x14ac:dyDescent="0.25">
      <c r="B91" s="51" t="s">
        <v>95</v>
      </c>
      <c r="C91" s="52">
        <v>44</v>
      </c>
    </row>
    <row r="92" spans="2:3" ht="13.2" x14ac:dyDescent="0.25">
      <c r="B92" s="51" t="s">
        <v>96</v>
      </c>
      <c r="C92" s="52">
        <v>9389</v>
      </c>
    </row>
    <row r="93" spans="2:3" ht="13.2" x14ac:dyDescent="0.25">
      <c r="B93" s="51" t="s">
        <v>97</v>
      </c>
      <c r="C93" s="52">
        <v>2725</v>
      </c>
    </row>
    <row r="94" spans="2:3" ht="13.2" x14ac:dyDescent="0.25">
      <c r="B94" s="51" t="s">
        <v>98</v>
      </c>
      <c r="C94" s="52">
        <v>4748</v>
      </c>
    </row>
    <row r="95" spans="2:3" ht="13.2" x14ac:dyDescent="0.25">
      <c r="B95" s="51" t="s">
        <v>99</v>
      </c>
      <c r="C95" s="52">
        <v>562</v>
      </c>
    </row>
    <row r="96" spans="2:3" ht="13.2" x14ac:dyDescent="0.25">
      <c r="B96" s="51" t="s">
        <v>100</v>
      </c>
      <c r="C96" s="52">
        <v>6694</v>
      </c>
    </row>
    <row r="97" spans="2:3" ht="13.2" x14ac:dyDescent="0.25">
      <c r="B97" s="51" t="s">
        <v>101</v>
      </c>
      <c r="C97" s="52">
        <v>288</v>
      </c>
    </row>
    <row r="98" spans="2:3" ht="13.2" x14ac:dyDescent="0.25">
      <c r="B98" s="51" t="s">
        <v>102</v>
      </c>
      <c r="C98" s="52">
        <v>2723</v>
      </c>
    </row>
    <row r="99" spans="2:3" ht="13.2" x14ac:dyDescent="0.25">
      <c r="B99" s="51" t="s">
        <v>103</v>
      </c>
      <c r="C99" s="52">
        <v>18063</v>
      </c>
    </row>
    <row r="100" spans="2:3" ht="13.2" x14ac:dyDescent="0.25">
      <c r="B100" s="51" t="s">
        <v>104</v>
      </c>
      <c r="C100" s="52">
        <v>1296</v>
      </c>
    </row>
    <row r="101" spans="2:3" ht="13.2" x14ac:dyDescent="0.25">
      <c r="B101" s="51" t="s">
        <v>105</v>
      </c>
      <c r="C101" s="52">
        <v>24289</v>
      </c>
    </row>
    <row r="102" spans="2:3" ht="13.2" x14ac:dyDescent="0.25">
      <c r="B102" s="51" t="s">
        <v>106</v>
      </c>
      <c r="C102" s="52">
        <v>2123</v>
      </c>
    </row>
    <row r="103" spans="2:3" ht="13.2" x14ac:dyDescent="0.25">
      <c r="B103" s="51" t="s">
        <v>107</v>
      </c>
      <c r="C103" s="52">
        <v>30482</v>
      </c>
    </row>
    <row r="104" spans="2:3" ht="13.2" x14ac:dyDescent="0.25">
      <c r="B104" s="51" t="s">
        <v>108</v>
      </c>
      <c r="C104" s="52">
        <v>7295</v>
      </c>
    </row>
    <row r="105" spans="2:3" ht="13.2" x14ac:dyDescent="0.25">
      <c r="B105" s="51" t="s">
        <v>109</v>
      </c>
      <c r="C105" s="52">
        <v>992</v>
      </c>
    </row>
    <row r="106" spans="2:3" ht="13.2" x14ac:dyDescent="0.25">
      <c r="B106" s="51" t="s">
        <v>110</v>
      </c>
      <c r="C106" s="52">
        <v>587</v>
      </c>
    </row>
    <row r="107" spans="2:3" ht="13.2" x14ac:dyDescent="0.25">
      <c r="B107" s="51" t="s">
        <v>111</v>
      </c>
      <c r="C107" s="52">
        <v>252</v>
      </c>
    </row>
    <row r="108" spans="2:3" ht="13.2" x14ac:dyDescent="0.25">
      <c r="B108" s="51" t="s">
        <v>112</v>
      </c>
      <c r="C108" s="52">
        <v>9017</v>
      </c>
    </row>
    <row r="109" spans="2:3" ht="13.2" x14ac:dyDescent="0.25">
      <c r="B109" s="51" t="s">
        <v>113</v>
      </c>
      <c r="C109" s="52">
        <v>12758</v>
      </c>
    </row>
    <row r="110" spans="2:3" ht="13.2" x14ac:dyDescent="0.25">
      <c r="B110" s="51" t="s">
        <v>114</v>
      </c>
      <c r="C110" s="52">
        <v>5666</v>
      </c>
    </row>
    <row r="111" spans="2:3" ht="13.2" x14ac:dyDescent="0.25">
      <c r="B111" s="51" t="s">
        <v>115</v>
      </c>
      <c r="C111" s="52">
        <v>585</v>
      </c>
    </row>
    <row r="112" spans="2:3" ht="13.2" x14ac:dyDescent="0.25">
      <c r="B112" s="51" t="s">
        <v>116</v>
      </c>
      <c r="C112" s="52">
        <v>9325</v>
      </c>
    </row>
    <row r="113" spans="2:3" ht="13.2" x14ac:dyDescent="0.25">
      <c r="B113" s="51" t="s">
        <v>117</v>
      </c>
      <c r="C113" s="52">
        <v>27817</v>
      </c>
    </row>
    <row r="114" spans="2:3" ht="13.2" x14ac:dyDescent="0.25">
      <c r="B114" s="51" t="s">
        <v>118</v>
      </c>
      <c r="C114" s="52">
        <v>26143</v>
      </c>
    </row>
    <row r="115" spans="2:3" ht="13.2" x14ac:dyDescent="0.25">
      <c r="B115" s="51" t="s">
        <v>119</v>
      </c>
      <c r="C115" s="52">
        <v>18997</v>
      </c>
    </row>
    <row r="116" spans="2:3" ht="13.2" x14ac:dyDescent="0.25">
      <c r="B116" s="51" t="s">
        <v>120</v>
      </c>
      <c r="C116" s="52">
        <v>7507</v>
      </c>
    </row>
    <row r="117" spans="2:3" ht="13.2" x14ac:dyDescent="0.25">
      <c r="B117" s="51" t="s">
        <v>121</v>
      </c>
      <c r="C117" s="52">
        <v>7999</v>
      </c>
    </row>
    <row r="118" spans="2:3" ht="13.2" x14ac:dyDescent="0.25">
      <c r="B118" s="51" t="s">
        <v>122</v>
      </c>
      <c r="C118" s="52">
        <v>2413</v>
      </c>
    </row>
    <row r="119" spans="2:3" ht="13.2" x14ac:dyDescent="0.25">
      <c r="B119" s="51" t="s">
        <v>123</v>
      </c>
      <c r="C119" s="52">
        <v>83348</v>
      </c>
    </row>
    <row r="120" spans="2:3" ht="13.2" x14ac:dyDescent="0.25">
      <c r="B120" s="51" t="s">
        <v>124</v>
      </c>
      <c r="C120" s="52">
        <v>912</v>
      </c>
    </row>
    <row r="121" spans="2:3" ht="13.2" x14ac:dyDescent="0.25">
      <c r="B121" s="51" t="s">
        <v>125</v>
      </c>
      <c r="C121" s="52">
        <v>1031</v>
      </c>
    </row>
    <row r="122" spans="2:3" ht="13.2" x14ac:dyDescent="0.25">
      <c r="B122" s="51" t="s">
        <v>126</v>
      </c>
      <c r="C122" s="52">
        <v>8674</v>
      </c>
    </row>
    <row r="123" spans="2:3" ht="13.2" x14ac:dyDescent="0.25">
      <c r="B123" s="51" t="s">
        <v>127</v>
      </c>
      <c r="C123" s="52">
        <v>10670</v>
      </c>
    </row>
    <row r="124" spans="2:3" ht="13.2" x14ac:dyDescent="0.25">
      <c r="B124" s="51" t="s">
        <v>128</v>
      </c>
      <c r="C124" s="52">
        <v>296</v>
      </c>
    </row>
    <row r="125" spans="2:3" ht="13.2" x14ac:dyDescent="0.25">
      <c r="B125" s="51" t="s">
        <v>129</v>
      </c>
      <c r="C125" s="52">
        <v>34089</v>
      </c>
    </row>
    <row r="126" spans="2:3" ht="13.2" x14ac:dyDescent="0.25">
      <c r="B126" s="51" t="s">
        <v>130</v>
      </c>
      <c r="C126" s="52">
        <v>23895</v>
      </c>
    </row>
    <row r="127" spans="2:3" ht="13.2" x14ac:dyDescent="0.25">
      <c r="B127" s="51" t="s">
        <v>131</v>
      </c>
      <c r="C127" s="52">
        <v>8437</v>
      </c>
    </row>
    <row r="128" spans="2:3" ht="13.2" x14ac:dyDescent="0.25">
      <c r="B128" s="51" t="s">
        <v>132</v>
      </c>
      <c r="C128" s="52">
        <v>701</v>
      </c>
    </row>
    <row r="129" spans="2:3" ht="13.2" x14ac:dyDescent="0.25">
      <c r="B129" s="51" t="s">
        <v>133</v>
      </c>
      <c r="C129" s="52">
        <v>2720</v>
      </c>
    </row>
    <row r="130" spans="2:3" ht="13.2" x14ac:dyDescent="0.25">
      <c r="B130" s="51" t="s">
        <v>134</v>
      </c>
      <c r="C130" s="52">
        <v>5717</v>
      </c>
    </row>
    <row r="131" spans="2:3" ht="13.2" x14ac:dyDescent="0.25">
      <c r="B131" s="51" t="s">
        <v>135</v>
      </c>
      <c r="C131" s="52">
        <v>133</v>
      </c>
    </row>
    <row r="132" spans="2:3" ht="13.2" x14ac:dyDescent="0.25">
      <c r="B132" s="51" t="s">
        <v>136</v>
      </c>
      <c r="C132" s="52">
        <v>4867</v>
      </c>
    </row>
    <row r="133" spans="2:3" ht="13.2" x14ac:dyDescent="0.25">
      <c r="B133" s="51" t="s">
        <v>137</v>
      </c>
      <c r="C133" s="52">
        <v>719</v>
      </c>
    </row>
    <row r="134" spans="2:3" ht="13.2" x14ac:dyDescent="0.25">
      <c r="B134" s="51" t="s">
        <v>138</v>
      </c>
      <c r="C134" s="52">
        <v>8286</v>
      </c>
    </row>
    <row r="135" spans="2:3" ht="13.2" x14ac:dyDescent="0.25">
      <c r="B135" s="51" t="s">
        <v>139</v>
      </c>
      <c r="C135" s="52">
        <v>1290</v>
      </c>
    </row>
    <row r="136" spans="2:3" ht="13.2" x14ac:dyDescent="0.25">
      <c r="B136" s="51" t="s">
        <v>140</v>
      </c>
      <c r="C136" s="52">
        <v>16989</v>
      </c>
    </row>
    <row r="137" spans="2:3" ht="13.2" x14ac:dyDescent="0.25">
      <c r="B137" s="51" t="s">
        <v>141</v>
      </c>
      <c r="C137" s="52">
        <v>2680</v>
      </c>
    </row>
    <row r="138" spans="2:3" ht="13.2" x14ac:dyDescent="0.25">
      <c r="B138" s="51" t="s">
        <v>142</v>
      </c>
      <c r="C138" s="52">
        <v>442</v>
      </c>
    </row>
    <row r="139" spans="2:3" ht="13.2" x14ac:dyDescent="0.25">
      <c r="B139" s="51" t="s">
        <v>143</v>
      </c>
      <c r="C139" s="52">
        <v>1780</v>
      </c>
    </row>
    <row r="140" spans="2:3" ht="13.2" x14ac:dyDescent="0.25">
      <c r="B140" s="51" t="s">
        <v>144</v>
      </c>
      <c r="C140" s="52">
        <v>9587</v>
      </c>
    </row>
    <row r="141" spans="2:3" ht="13.2" x14ac:dyDescent="0.25">
      <c r="B141" s="51" t="s">
        <v>145</v>
      </c>
      <c r="C141" s="52">
        <v>2334</v>
      </c>
    </row>
    <row r="142" spans="2:3" ht="13.2" x14ac:dyDescent="0.25">
      <c r="B142" s="51" t="s">
        <v>146</v>
      </c>
      <c r="C142" s="52">
        <v>7110</v>
      </c>
    </row>
    <row r="143" spans="2:3" ht="13.2" x14ac:dyDescent="0.25">
      <c r="B143" s="51" t="s">
        <v>147</v>
      </c>
      <c r="C143" s="52">
        <v>60415</v>
      </c>
    </row>
    <row r="144" spans="2:3" ht="13.2" x14ac:dyDescent="0.25">
      <c r="B144" s="51" t="s">
        <v>148</v>
      </c>
      <c r="C144" s="52">
        <v>736</v>
      </c>
    </row>
    <row r="145" spans="2:3" ht="13.2" x14ac:dyDescent="0.25">
      <c r="B145" s="51" t="s">
        <v>149</v>
      </c>
      <c r="C145" s="52">
        <v>25833</v>
      </c>
    </row>
    <row r="146" spans="2:3" ht="13.2" x14ac:dyDescent="0.25">
      <c r="B146" s="51" t="s">
        <v>150</v>
      </c>
      <c r="C146" s="52">
        <v>38417</v>
      </c>
    </row>
    <row r="147" spans="2:3" ht="13.2" x14ac:dyDescent="0.25">
      <c r="B147" s="51" t="s">
        <v>151</v>
      </c>
      <c r="C147" s="52">
        <v>10185</v>
      </c>
    </row>
    <row r="148" spans="2:3" ht="13.2" x14ac:dyDescent="0.25">
      <c r="B148" s="51" t="s">
        <v>152</v>
      </c>
      <c r="C148" s="52">
        <v>607</v>
      </c>
    </row>
    <row r="149" spans="2:3" ht="13.2" x14ac:dyDescent="0.25">
      <c r="B149" s="51" t="s">
        <v>153</v>
      </c>
      <c r="C149" s="52">
        <v>695</v>
      </c>
    </row>
    <row r="150" spans="2:3" ht="13.2" x14ac:dyDescent="0.25">
      <c r="B150" s="51" t="s">
        <v>154</v>
      </c>
      <c r="C150" s="52">
        <v>637</v>
      </c>
    </row>
    <row r="151" spans="2:3" ht="13.2" x14ac:dyDescent="0.25">
      <c r="B151" s="51" t="s">
        <v>155</v>
      </c>
      <c r="C151" s="52">
        <v>12857</v>
      </c>
    </row>
    <row r="152" spans="2:3" ht="13.2" x14ac:dyDescent="0.25">
      <c r="B152" s="51" t="s">
        <v>156</v>
      </c>
      <c r="C152" s="52">
        <v>1822</v>
      </c>
    </row>
    <row r="153" spans="2:3" ht="13.2" x14ac:dyDescent="0.25">
      <c r="B153" s="51" t="s">
        <v>157</v>
      </c>
      <c r="C153" s="52">
        <v>38</v>
      </c>
    </row>
    <row r="154" spans="2:3" ht="13.2" x14ac:dyDescent="0.25">
      <c r="B154" s="51" t="s">
        <v>158</v>
      </c>
      <c r="C154" s="52">
        <v>334</v>
      </c>
    </row>
    <row r="155" spans="2:3" ht="13.2" x14ac:dyDescent="0.25">
      <c r="B155" s="51" t="s">
        <v>159</v>
      </c>
      <c r="C155" s="52">
        <v>746</v>
      </c>
    </row>
    <row r="156" spans="2:3" ht="13.2" x14ac:dyDescent="0.25">
      <c r="B156" s="51" t="s">
        <v>160</v>
      </c>
      <c r="C156" s="52">
        <v>95760</v>
      </c>
    </row>
    <row r="157" spans="2:3" ht="13.2" x14ac:dyDescent="0.25">
      <c r="B157" s="51" t="s">
        <v>161</v>
      </c>
      <c r="C157" s="52">
        <v>175</v>
      </c>
    </row>
    <row r="158" spans="2:3" ht="13.2" x14ac:dyDescent="0.25">
      <c r="B158" s="51" t="s">
        <v>162</v>
      </c>
      <c r="C158" s="52">
        <v>588</v>
      </c>
    </row>
    <row r="159" spans="2:3" ht="13.2" x14ac:dyDescent="0.25">
      <c r="B159" s="51" t="s">
        <v>163</v>
      </c>
      <c r="C159" s="52">
        <v>910</v>
      </c>
    </row>
    <row r="160" spans="2:3" ht="13.2" x14ac:dyDescent="0.25">
      <c r="B160" s="51" t="s">
        <v>164</v>
      </c>
      <c r="C160" s="52">
        <v>233</v>
      </c>
    </row>
    <row r="161" spans="2:3" ht="13.2" x14ac:dyDescent="0.25">
      <c r="B161" s="51" t="s">
        <v>165</v>
      </c>
      <c r="C161" s="52">
        <v>5338</v>
      </c>
    </row>
    <row r="162" spans="2:3" ht="13.2" x14ac:dyDescent="0.25">
      <c r="B162" s="51" t="s">
        <v>166</v>
      </c>
      <c r="C162" s="52">
        <v>36962</v>
      </c>
    </row>
    <row r="163" spans="2:3" ht="13.2" x14ac:dyDescent="0.25">
      <c r="B163" s="51" t="s">
        <v>167</v>
      </c>
      <c r="C163" s="52">
        <v>34373</v>
      </c>
    </row>
    <row r="164" spans="2:3" ht="13.2" x14ac:dyDescent="0.25">
      <c r="B164" s="51" t="s">
        <v>168</v>
      </c>
      <c r="C164" s="52">
        <v>3073</v>
      </c>
    </row>
  </sheetData>
  <mergeCells count="3">
    <mergeCell ref="C6:E6"/>
    <mergeCell ref="C8:E8"/>
    <mergeCell ref="C10:E10"/>
  </mergeCells>
  <hyperlinks>
    <hyperlink ref="A7" location="Indice!A1" display="Índice" xr:uid="{369941B2-DB95-4C73-8A27-AC63F6AA12F5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7D700-C8D8-42C4-8D32-C1C54032872F}">
  <sheetPr codeName="Hoja5">
    <pageSetUpPr fitToPage="1"/>
  </sheetPr>
  <dimension ref="A7:O38"/>
  <sheetViews>
    <sheetView topLeftCell="A17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1955268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169</v>
      </c>
      <c r="D13" s="23">
        <v>0.50594620248242983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170</v>
      </c>
      <c r="D15" s="23">
        <v>0.23308260869347094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171</v>
      </c>
      <c r="C17" s="5"/>
      <c r="D17" s="23">
        <v>0.52079942930604994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342.6066651876327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172</v>
      </c>
      <c r="H24" s="39"/>
      <c r="I24" s="57"/>
      <c r="J24" s="23">
        <v>0.20756398093803757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173</v>
      </c>
      <c r="H26" s="39"/>
      <c r="J26" s="6">
        <v>13078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174</v>
      </c>
      <c r="H28" s="58"/>
      <c r="I28" s="58"/>
      <c r="J28" s="6">
        <v>6653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175</v>
      </c>
      <c r="H30" s="39"/>
      <c r="J30" s="6">
        <v>17000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176</v>
      </c>
      <c r="H32" s="39"/>
      <c r="J32" s="6">
        <v>-3922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177</v>
      </c>
      <c r="H34" s="59"/>
      <c r="I34" s="59" t="s">
        <v>178</v>
      </c>
      <c r="J34" s="59"/>
      <c r="K34" s="20"/>
    </row>
    <row r="35" spans="1:11" ht="18" customHeight="1" x14ac:dyDescent="0.25">
      <c r="A35" s="18"/>
      <c r="C35" s="39"/>
      <c r="G35" s="60">
        <v>292049</v>
      </c>
      <c r="H35" s="60"/>
      <c r="I35" s="60">
        <v>336059</v>
      </c>
      <c r="J35" s="60"/>
      <c r="K35" s="20"/>
    </row>
    <row r="36" spans="1:11" ht="23.25" customHeight="1" x14ac:dyDescent="0.25">
      <c r="A36" s="18"/>
      <c r="C36" s="39"/>
      <c r="G36" s="61" t="s">
        <v>179</v>
      </c>
      <c r="H36" s="61" t="s">
        <v>180</v>
      </c>
      <c r="I36" s="61" t="s">
        <v>179</v>
      </c>
      <c r="J36" s="61" t="s">
        <v>180</v>
      </c>
      <c r="K36" s="20"/>
    </row>
    <row r="37" spans="1:11" ht="18" customHeight="1" x14ac:dyDescent="0.25">
      <c r="A37" s="18"/>
      <c r="B37" s="5" t="s">
        <v>181</v>
      </c>
      <c r="C37" s="39"/>
      <c r="G37" s="62">
        <v>150570</v>
      </c>
      <c r="H37" s="62">
        <v>141479</v>
      </c>
      <c r="I37" s="62">
        <v>173252</v>
      </c>
      <c r="J37" s="62">
        <v>162807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8C40B42E-0468-418A-9A74-A122B0257638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E3FEB-ADE5-455D-9B85-8F55E432A410}">
  <sheetPr codeName="Hoja7"/>
  <dimension ref="A7:K85"/>
  <sheetViews>
    <sheetView topLeftCell="A4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182</v>
      </c>
      <c r="C11" s="65">
        <v>1528688</v>
      </c>
      <c r="D11" s="66"/>
      <c r="E11" s="67" t="s">
        <v>183</v>
      </c>
      <c r="F11" s="65">
        <v>464601</v>
      </c>
      <c r="G11" s="67" t="s">
        <v>184</v>
      </c>
      <c r="H11" s="66"/>
      <c r="I11" s="65">
        <v>268490</v>
      </c>
      <c r="J11" s="67" t="s">
        <v>185</v>
      </c>
      <c r="K11" s="68">
        <v>74154</v>
      </c>
    </row>
    <row r="12" spans="1:11" ht="16.8" thickBot="1" x14ac:dyDescent="0.3">
      <c r="A12" s="1"/>
      <c r="B12" s="64" t="s">
        <v>186</v>
      </c>
      <c r="C12" s="65">
        <v>98849</v>
      </c>
      <c r="D12" s="67"/>
      <c r="E12" s="67" t="s">
        <v>187</v>
      </c>
      <c r="F12" s="65">
        <v>22458</v>
      </c>
      <c r="G12" s="67" t="s">
        <v>188</v>
      </c>
      <c r="H12" s="67"/>
      <c r="I12" s="65">
        <v>270</v>
      </c>
      <c r="J12" s="67" t="s">
        <v>189</v>
      </c>
      <c r="K12" s="68">
        <v>380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190</v>
      </c>
      <c r="C14" s="70"/>
      <c r="D14" s="70"/>
      <c r="E14" s="71"/>
      <c r="F14" s="1"/>
      <c r="G14" s="72" t="s">
        <v>191</v>
      </c>
      <c r="H14" s="73"/>
      <c r="I14" s="74">
        <f>'Datos Demograficos'!D11</f>
        <v>1955268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192</v>
      </c>
      <c r="C16" s="75">
        <v>70786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193</v>
      </c>
      <c r="C17" s="75">
        <v>47214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194</v>
      </c>
      <c r="C18" s="75">
        <v>42997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195</v>
      </c>
      <c r="C19" s="75">
        <v>30720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196</v>
      </c>
      <c r="C20" s="75">
        <v>23816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197</v>
      </c>
      <c r="C21" s="75">
        <v>23070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198</v>
      </c>
      <c r="C22" s="75">
        <v>19831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199</v>
      </c>
      <c r="C23" s="75">
        <v>16165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200</v>
      </c>
      <c r="C24" s="75">
        <v>15601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201</v>
      </c>
      <c r="C25" s="75">
        <v>14759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202</v>
      </c>
      <c r="C26" s="75">
        <v>13118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203</v>
      </c>
      <c r="C27" s="75">
        <v>12262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204</v>
      </c>
      <c r="C28" s="75">
        <v>11842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205</v>
      </c>
      <c r="C29" s="75">
        <v>10820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206</v>
      </c>
      <c r="C30" s="75">
        <v>9997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207</v>
      </c>
      <c r="C31" s="75">
        <v>9669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208</v>
      </c>
      <c r="C32" s="75">
        <v>8271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209</v>
      </c>
      <c r="C33" s="75">
        <v>6337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210</v>
      </c>
      <c r="C34" s="75">
        <v>5160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211</v>
      </c>
      <c r="C35" s="75">
        <v>4835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212</v>
      </c>
      <c r="C36" s="75">
        <v>4733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A9DBC92F-979E-459C-8D94-F4B0795E36E6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D2572-FF50-4CBD-9D34-9635DC31CDB7}">
  <sheetPr codeName="Hoja12">
    <pageSetUpPr fitToPage="1"/>
  </sheetPr>
  <dimension ref="A7:J28"/>
  <sheetViews>
    <sheetView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213</v>
      </c>
      <c r="E12" s="76">
        <v>467896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214</v>
      </c>
      <c r="C14" s="77"/>
      <c r="D14" s="77"/>
      <c r="E14" s="76">
        <v>211083</v>
      </c>
    </row>
    <row r="15" spans="1:9" x14ac:dyDescent="0.2">
      <c r="A15" s="18"/>
      <c r="E15" s="76"/>
    </row>
    <row r="16" spans="1:9" x14ac:dyDescent="0.2">
      <c r="A16" s="18"/>
      <c r="B16" s="5" t="s">
        <v>215</v>
      </c>
      <c r="D16" s="78"/>
      <c r="E16" s="76">
        <v>132611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216</v>
      </c>
      <c r="D18" s="78"/>
      <c r="E18" s="76">
        <v>78472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217</v>
      </c>
      <c r="D20" s="78"/>
      <c r="E20" s="80">
        <v>0.18115613379852627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218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219</v>
      </c>
      <c r="E26" s="84"/>
      <c r="F26" s="84"/>
      <c r="G26" s="84"/>
      <c r="H26" s="85"/>
    </row>
    <row r="27" spans="1:10" ht="16.8" thickBot="1" x14ac:dyDescent="0.35">
      <c r="C27" s="2"/>
      <c r="D27" s="86" t="s">
        <v>220</v>
      </c>
      <c r="E27" s="86" t="s">
        <v>221</v>
      </c>
      <c r="F27" s="86" t="s">
        <v>222</v>
      </c>
      <c r="G27" s="86" t="s">
        <v>223</v>
      </c>
      <c r="H27" s="86" t="s">
        <v>224</v>
      </c>
    </row>
    <row r="28" spans="1:10" ht="43.5" customHeight="1" thickBot="1" x14ac:dyDescent="0.25">
      <c r="C28" s="86" t="s">
        <v>225</v>
      </c>
      <c r="D28" s="87">
        <v>35158</v>
      </c>
      <c r="E28" s="87">
        <v>13182</v>
      </c>
      <c r="F28" s="87">
        <v>247449</v>
      </c>
      <c r="G28" s="88">
        <v>303626</v>
      </c>
      <c r="H28" s="88">
        <f>SUM(D28:G28)</f>
        <v>599415</v>
      </c>
    </row>
  </sheetData>
  <mergeCells count="3">
    <mergeCell ref="B14:D14"/>
    <mergeCell ref="D24:H24"/>
    <mergeCell ref="D26:H26"/>
  </mergeCells>
  <hyperlinks>
    <hyperlink ref="B7" location="Indice!A1" display="Índice" xr:uid="{CEF8E7AD-B32C-4ADB-9CAC-0BE96097B3EA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0F62B-FB00-4636-B7F1-E7141082A24E}">
  <sheetPr codeName="Hoja6">
    <pageSetUpPr fitToPage="1"/>
  </sheetPr>
  <dimension ref="A1:R32"/>
  <sheetViews>
    <sheetView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226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227</v>
      </c>
      <c r="D13" s="92"/>
      <c r="E13" s="93"/>
      <c r="H13" s="91" t="s">
        <v>228</v>
      </c>
      <c r="I13" s="92"/>
      <c r="J13" s="92"/>
      <c r="K13" s="93"/>
      <c r="L13" s="2"/>
      <c r="M13" s="2"/>
      <c r="N13" s="91" t="s">
        <v>229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230</v>
      </c>
      <c r="D14" s="96" t="s">
        <v>231</v>
      </c>
      <c r="E14" s="96" t="s">
        <v>232</v>
      </c>
      <c r="G14" s="97"/>
      <c r="H14" s="98" t="s">
        <v>220</v>
      </c>
      <c r="I14" s="99" t="s">
        <v>221</v>
      </c>
      <c r="J14" s="99" t="s">
        <v>222</v>
      </c>
      <c r="K14" s="100" t="s">
        <v>223</v>
      </c>
      <c r="L14" s="2"/>
      <c r="M14" s="2"/>
      <c r="N14" s="95" t="s">
        <v>233</v>
      </c>
      <c r="O14" s="101" t="s">
        <v>234</v>
      </c>
      <c r="P14" s="101" t="s">
        <v>235</v>
      </c>
      <c r="Q14" s="102" t="s">
        <v>236</v>
      </c>
      <c r="R14" s="20"/>
    </row>
    <row r="15" spans="1:18" ht="35.25" customHeight="1" x14ac:dyDescent="0.2">
      <c r="A15" s="18"/>
      <c r="B15" s="103" t="s">
        <v>225</v>
      </c>
      <c r="C15" s="104">
        <v>46818</v>
      </c>
      <c r="D15" s="105">
        <v>396208</v>
      </c>
      <c r="E15" s="106">
        <v>14894</v>
      </c>
      <c r="G15" s="103" t="s">
        <v>225</v>
      </c>
      <c r="H15" s="107">
        <v>2182</v>
      </c>
      <c r="I15" s="105">
        <v>9714</v>
      </c>
      <c r="J15" s="105">
        <v>207777</v>
      </c>
      <c r="K15" s="108">
        <v>238247</v>
      </c>
      <c r="L15" s="109"/>
      <c r="M15" s="103" t="s">
        <v>225</v>
      </c>
      <c r="N15" s="110">
        <v>139032</v>
      </c>
      <c r="O15" s="110">
        <v>134423</v>
      </c>
      <c r="P15" s="110">
        <v>80763</v>
      </c>
      <c r="Q15" s="106">
        <v>103702</v>
      </c>
      <c r="R15" s="20"/>
    </row>
    <row r="16" spans="1:18" ht="38.25" customHeight="1" thickBot="1" x14ac:dyDescent="0.25">
      <c r="A16" s="18"/>
      <c r="B16" s="111" t="s">
        <v>237</v>
      </c>
      <c r="C16" s="112">
        <v>19853</v>
      </c>
      <c r="D16" s="113">
        <v>36560</v>
      </c>
      <c r="E16" s="114">
        <v>7994</v>
      </c>
      <c r="G16" s="111" t="s">
        <v>237</v>
      </c>
      <c r="H16" s="112">
        <v>359</v>
      </c>
      <c r="I16" s="113">
        <v>1674</v>
      </c>
      <c r="J16" s="113">
        <v>25270</v>
      </c>
      <c r="K16" s="114">
        <v>37104</v>
      </c>
      <c r="L16" s="109"/>
      <c r="M16" s="111" t="s">
        <v>237</v>
      </c>
      <c r="N16" s="113">
        <v>56577</v>
      </c>
      <c r="O16" s="113">
        <v>6836</v>
      </c>
      <c r="P16" s="113">
        <v>848</v>
      </c>
      <c r="Q16" s="114">
        <v>146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7A20AEB9-3136-4609-A792-C80B88F9EA12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58D5F-237B-4919-AEFD-F9E369521948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238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239</v>
      </c>
      <c r="C14" s="99" t="s">
        <v>240</v>
      </c>
      <c r="D14" s="99" t="s">
        <v>241</v>
      </c>
      <c r="E14" s="99" t="s">
        <v>242</v>
      </c>
      <c r="F14" s="99" t="s">
        <v>243</v>
      </c>
      <c r="G14" s="100" t="s">
        <v>244</v>
      </c>
      <c r="H14" s="109"/>
      <c r="I14" s="20"/>
    </row>
    <row r="15" spans="1:9" ht="32.25" customHeight="1" thickBot="1" x14ac:dyDescent="0.25">
      <c r="A15" s="18"/>
      <c r="B15" s="115">
        <v>1070504</v>
      </c>
      <c r="C15" s="113">
        <v>186348</v>
      </c>
      <c r="D15" s="113">
        <v>182101</v>
      </c>
      <c r="E15" s="113">
        <v>1814</v>
      </c>
      <c r="F15" s="113">
        <v>6176</v>
      </c>
      <c r="G15" s="114">
        <v>15233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245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246</v>
      </c>
      <c r="C20" s="99" t="s">
        <v>247</v>
      </c>
      <c r="D20" s="100" t="s">
        <v>248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637108</v>
      </c>
      <c r="C21" s="113">
        <v>493375</v>
      </c>
      <c r="D21" s="114">
        <v>1130483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AB09221E-682E-4BC2-8AE3-64903C52207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A8382-471E-49A2-BE0C-68C4BDC7401C}">
  <sheetPr codeName="Hoja13">
    <pageSetUpPr fitToPage="1"/>
  </sheetPr>
  <dimension ref="A7:I27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249</v>
      </c>
      <c r="I12" s="20"/>
    </row>
    <row r="13" spans="1:9" ht="18.75" customHeight="1" x14ac:dyDescent="0.25">
      <c r="A13" s="18"/>
      <c r="B13" s="117" t="s">
        <v>250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251</v>
      </c>
      <c r="D15" s="99" t="s">
        <v>252</v>
      </c>
      <c r="E15" s="99" t="s">
        <v>253</v>
      </c>
      <c r="F15" s="99" t="s">
        <v>254</v>
      </c>
      <c r="G15" s="118" t="s">
        <v>255</v>
      </c>
      <c r="H15" s="100" t="s">
        <v>224</v>
      </c>
      <c r="I15" s="20"/>
    </row>
    <row r="16" spans="1:9" ht="33.75" customHeight="1" x14ac:dyDescent="0.2">
      <c r="A16" s="18"/>
      <c r="B16" s="119" t="s">
        <v>256</v>
      </c>
      <c r="C16" s="120">
        <v>891</v>
      </c>
      <c r="D16" s="120">
        <v>56</v>
      </c>
      <c r="E16" s="120">
        <v>520</v>
      </c>
      <c r="F16" s="120">
        <v>266</v>
      </c>
      <c r="G16" s="121">
        <v>35</v>
      </c>
      <c r="H16" s="122">
        <v>1768</v>
      </c>
      <c r="I16" s="20"/>
    </row>
    <row r="17" spans="1:9" ht="32.25" customHeight="1" thickBot="1" x14ac:dyDescent="0.25">
      <c r="A17" s="18"/>
      <c r="B17" s="123" t="s">
        <v>257</v>
      </c>
      <c r="C17" s="113">
        <v>887</v>
      </c>
      <c r="D17" s="113">
        <v>58</v>
      </c>
      <c r="E17" s="113">
        <v>609</v>
      </c>
      <c r="F17" s="113">
        <v>266</v>
      </c>
      <c r="G17" s="124">
        <v>36</v>
      </c>
      <c r="H17" s="114">
        <v>1856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258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251</v>
      </c>
      <c r="D21" s="99" t="s">
        <v>259</v>
      </c>
      <c r="E21" s="99" t="s">
        <v>260</v>
      </c>
      <c r="F21" s="99" t="s">
        <v>261</v>
      </c>
      <c r="G21" s="118" t="s">
        <v>262</v>
      </c>
      <c r="H21" s="100" t="s">
        <v>224</v>
      </c>
      <c r="I21" s="20"/>
    </row>
    <row r="22" spans="1:9" ht="33.75" customHeight="1" x14ac:dyDescent="0.2">
      <c r="A22" s="18"/>
      <c r="B22" s="119" t="s">
        <v>256</v>
      </c>
      <c r="C22" s="120">
        <v>97121</v>
      </c>
      <c r="D22" s="120">
        <v>35298</v>
      </c>
      <c r="E22" s="120">
        <v>73174</v>
      </c>
      <c r="F22" s="120">
        <v>2542</v>
      </c>
      <c r="G22" s="121">
        <v>1988</v>
      </c>
      <c r="H22" s="122">
        <v>210123</v>
      </c>
      <c r="I22" s="20"/>
    </row>
    <row r="23" spans="1:9" ht="32.25" customHeight="1" thickBot="1" x14ac:dyDescent="0.25">
      <c r="A23" s="18"/>
      <c r="B23" s="123" t="s">
        <v>257</v>
      </c>
      <c r="C23" s="113">
        <v>99937</v>
      </c>
      <c r="D23" s="113">
        <v>38697</v>
      </c>
      <c r="E23" s="113">
        <v>84044</v>
      </c>
      <c r="F23" s="113">
        <v>2553</v>
      </c>
      <c r="G23" s="124">
        <v>2557</v>
      </c>
      <c r="H23" s="114">
        <v>227788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8A89B93C-4B48-48E8-98B9-2D9D530A62F6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2025-05-30T10:41:49Z</dcterms:modified>
</cp:coreProperties>
</file>